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UMMAR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15" i="1" l="1"/>
  <c r="L13" i="1"/>
  <c r="L11" i="1"/>
  <c r="L9" i="1"/>
  <c r="L7" i="1"/>
  <c r="L19" i="1" l="1"/>
  <c r="H19" i="1"/>
  <c r="K19" i="1"/>
</calcChain>
</file>

<file path=xl/sharedStrings.xml><?xml version="1.0" encoding="utf-8"?>
<sst xmlns="http://schemas.openxmlformats.org/spreadsheetml/2006/main" count="160" uniqueCount="83">
  <si>
    <t>Chasing Malaria Programme 2020</t>
  </si>
  <si>
    <t>VANAPA BROWN CLUSTER - HIRI DISTRICT</t>
  </si>
  <si>
    <t xml:space="preserve">No. </t>
  </si>
  <si>
    <t>Schools</t>
  </si>
  <si>
    <t>Agency Run</t>
  </si>
  <si>
    <t>Clubs Formed</t>
  </si>
  <si>
    <t>Health Teacher Trained On RDT Testing</t>
  </si>
  <si>
    <t>Comments</t>
  </si>
  <si>
    <t>Kuriva Primary</t>
  </si>
  <si>
    <t>Catholic Church Run</t>
  </si>
  <si>
    <t>Yes</t>
  </si>
  <si>
    <t>Doura/Vanapa Primary</t>
  </si>
  <si>
    <t xml:space="preserve">Government </t>
  </si>
  <si>
    <t>Kerea Primary</t>
  </si>
  <si>
    <t>Brown River Primary</t>
  </si>
  <si>
    <t>Edevu Primary</t>
  </si>
  <si>
    <t>SDA Church Run</t>
  </si>
  <si>
    <t>Sabusa Primary</t>
  </si>
  <si>
    <t>KAIRUKU DISTRICT - SCHOOLS</t>
  </si>
  <si>
    <t>No</t>
  </si>
  <si>
    <t>Waima Primary</t>
  </si>
  <si>
    <t>KAIRUKU DISTRICT - NEW SCHOOLS SELECTED FOR 2020</t>
  </si>
  <si>
    <t>Manu Manu Primary School</t>
  </si>
  <si>
    <t>Student Grades covered 1 to 4</t>
  </si>
  <si>
    <t>Number  of student in the Malaria Clubs</t>
  </si>
  <si>
    <t>Name of the Health Teacher</t>
  </si>
  <si>
    <t>Name of the Head Teacher</t>
  </si>
  <si>
    <t>Contact Phone Numbers</t>
  </si>
  <si>
    <t>Updates On School Malaria Club Data Base.</t>
  </si>
  <si>
    <t>Total Schooling Weeks</t>
  </si>
  <si>
    <t>Male</t>
  </si>
  <si>
    <t>Female</t>
  </si>
  <si>
    <t>Gender</t>
  </si>
  <si>
    <t>Nearest Health Facility</t>
  </si>
  <si>
    <t>Kuriva HSC</t>
  </si>
  <si>
    <t>Laloki</t>
  </si>
  <si>
    <t>Total No. of Students in a School</t>
  </si>
  <si>
    <t>Berere Community School</t>
  </si>
  <si>
    <t>New School under Vanapa Brown Cluster</t>
  </si>
  <si>
    <t>Mr Rave</t>
  </si>
  <si>
    <t>Mr Fred Oli</t>
  </si>
  <si>
    <t>Mr Haukava</t>
  </si>
  <si>
    <t xml:space="preserve">Mis Daisy </t>
  </si>
  <si>
    <t>Mr. Eric Yangun</t>
  </si>
  <si>
    <t>Mis Mary Apini</t>
  </si>
  <si>
    <t>Mr. Lavai</t>
  </si>
  <si>
    <t>Mis Docus Bolgie</t>
  </si>
  <si>
    <t>Mr Sailas Wati</t>
  </si>
  <si>
    <t>Mis Malali</t>
  </si>
  <si>
    <t>Mr Matin Pulsan</t>
  </si>
  <si>
    <t>Mis Daisy</t>
  </si>
  <si>
    <t>Mr Leo</t>
  </si>
  <si>
    <t>Mr Ombeha</t>
  </si>
  <si>
    <t>Mis Ombeha</t>
  </si>
  <si>
    <t>Mr Eric Yangun</t>
  </si>
  <si>
    <t>Mis Mary Apnui</t>
  </si>
  <si>
    <t>Mis Maiabau</t>
  </si>
  <si>
    <t xml:space="preserve">Hisiu Primary </t>
  </si>
  <si>
    <t>Avabadina Primary</t>
  </si>
  <si>
    <t>Bioto Primary</t>
  </si>
  <si>
    <t>Kivori Primary</t>
  </si>
  <si>
    <t>Agevairu</t>
  </si>
  <si>
    <t>Inawaia HC</t>
  </si>
  <si>
    <t>Waima</t>
  </si>
  <si>
    <t>Mr Robert</t>
  </si>
  <si>
    <t xml:space="preserve">Two HMM teachers left due Personal reasons </t>
  </si>
  <si>
    <t>1 to 8</t>
  </si>
  <si>
    <t>1 to 4</t>
  </si>
  <si>
    <t>Total No. of Students</t>
  </si>
  <si>
    <t>Total number of students reduce due to Covid -19</t>
  </si>
  <si>
    <t>7369 5187</t>
  </si>
  <si>
    <t>7158 9447</t>
  </si>
  <si>
    <t>7259 0092</t>
  </si>
  <si>
    <t>7327 6068</t>
  </si>
  <si>
    <t>7977 4214</t>
  </si>
  <si>
    <t>7387 3422</t>
  </si>
  <si>
    <t>7556 3428</t>
  </si>
  <si>
    <t>7291 1350</t>
  </si>
  <si>
    <t>7609 4077</t>
  </si>
  <si>
    <t>7050 9420</t>
  </si>
  <si>
    <t>7527 5683</t>
  </si>
  <si>
    <t>7169 3143</t>
  </si>
  <si>
    <t>7658 9560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</si>
</sst>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8"/>
      <color theme="1"/>
      <name val="Arial"/>
      <family val="2"/>
    </font>
    <font>
      <sz val="12"/>
      <color rgb="FFFFFF00"/>
      <name val="Arial Black"/>
      <family val="2"/>
    </font>
    <font>
      <sz val="11"/>
      <color rgb="FFFFFF00"/>
      <name val="Calibri"/>
      <family val="2"/>
      <scheme val="minor"/>
    </font>
    <font>
      <sz val="10"/>
      <color rgb="FFFFFF0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0"/>
      <color rgb="FFFFFF0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0" fillId="0" borderId="0" xfId="0" applyNumberFormat="1"/>
    <xf numFmtId="0" fontId="0" fillId="0" borderId="1" xfId="0" applyFont="1" applyFill="1" applyBorder="1" applyAlignment="1">
      <alignment horizontal="center" vertical="center"/>
    </xf>
    <xf numFmtId="0" fontId="5" fillId="0" borderId="0" xfId="0" applyFont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" fontId="2" fillId="0" borderId="5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zoomScale="80" zoomScaleNormal="8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O5" sqref="O5"/>
    </sheetView>
  </sheetViews>
  <sheetFormatPr defaultRowHeight="15" x14ac:dyDescent="0.25"/>
  <cols>
    <col min="1" max="1" width="4.85546875" customWidth="1"/>
    <col min="2" max="2" width="19.140625" customWidth="1"/>
    <col min="3" max="3" width="17.5703125" customWidth="1"/>
    <col min="4" max="4" width="9.5703125" customWidth="1"/>
    <col min="5" max="6" width="12.5703125" customWidth="1"/>
    <col min="7" max="7" width="11.42578125" customWidth="1"/>
    <col min="8" max="8" width="14.42578125" customWidth="1"/>
    <col min="9" max="10" width="9.42578125" customWidth="1"/>
    <col min="11" max="12" width="11" customWidth="1"/>
    <col min="13" max="14" width="13.5703125" customWidth="1"/>
    <col min="15" max="15" width="14.5703125" customWidth="1"/>
    <col min="16" max="16" width="12.85546875" customWidth="1"/>
    <col min="17" max="17" width="48.5703125" customWidth="1"/>
  </cols>
  <sheetData>
    <row r="1" spans="1:21" ht="23.25" x14ac:dyDescent="0.35">
      <c r="A1" s="6" t="s">
        <v>0</v>
      </c>
    </row>
    <row r="2" spans="1:21" ht="23.25" x14ac:dyDescent="0.35">
      <c r="A2" s="6" t="s">
        <v>28</v>
      </c>
    </row>
    <row r="3" spans="1:21" ht="19.5" x14ac:dyDescent="0.4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1" ht="90.75" thickBot="1" x14ac:dyDescent="0.3">
      <c r="A4" s="16" t="s">
        <v>2</v>
      </c>
      <c r="B4" s="16" t="s">
        <v>3</v>
      </c>
      <c r="C4" s="16" t="s">
        <v>4</v>
      </c>
      <c r="D4" s="17" t="s">
        <v>5</v>
      </c>
      <c r="E4" s="17" t="s">
        <v>6</v>
      </c>
      <c r="F4" s="17" t="s">
        <v>33</v>
      </c>
      <c r="G4" s="17" t="s">
        <v>29</v>
      </c>
      <c r="H4" s="17" t="s">
        <v>36</v>
      </c>
      <c r="I4" s="17" t="s">
        <v>23</v>
      </c>
      <c r="J4" s="17" t="s">
        <v>32</v>
      </c>
      <c r="K4" s="17" t="s">
        <v>24</v>
      </c>
      <c r="L4" s="17" t="s">
        <v>68</v>
      </c>
      <c r="M4" s="17" t="s">
        <v>26</v>
      </c>
      <c r="N4" s="17" t="s">
        <v>27</v>
      </c>
      <c r="O4" s="17" t="s">
        <v>25</v>
      </c>
      <c r="P4" s="17" t="s">
        <v>27</v>
      </c>
      <c r="Q4" s="18" t="s">
        <v>7</v>
      </c>
    </row>
    <row r="5" spans="1:21" x14ac:dyDescent="0.25">
      <c r="A5" s="56">
        <v>1</v>
      </c>
      <c r="B5" s="34" t="s">
        <v>8</v>
      </c>
      <c r="C5" s="34" t="s">
        <v>9</v>
      </c>
      <c r="D5" s="34" t="s">
        <v>10</v>
      </c>
      <c r="E5" s="34" t="s">
        <v>10</v>
      </c>
      <c r="F5" s="34" t="s">
        <v>34</v>
      </c>
      <c r="G5" s="49">
        <v>7</v>
      </c>
      <c r="H5" s="34">
        <v>320</v>
      </c>
      <c r="I5" s="34">
        <v>3</v>
      </c>
      <c r="J5" s="23" t="s">
        <v>30</v>
      </c>
      <c r="K5" s="19">
        <v>23</v>
      </c>
      <c r="L5" s="34">
        <f>K5+K6</f>
        <v>45</v>
      </c>
      <c r="M5" s="47" t="s">
        <v>39</v>
      </c>
      <c r="N5" s="34" t="s">
        <v>81</v>
      </c>
      <c r="O5" s="23" t="s">
        <v>45</v>
      </c>
      <c r="P5" s="32" t="s">
        <v>70</v>
      </c>
      <c r="Q5" s="20"/>
      <c r="U5" s="4"/>
    </row>
    <row r="6" spans="1:21" ht="15.75" thickBot="1" x14ac:dyDescent="0.3">
      <c r="A6" s="57"/>
      <c r="B6" s="35"/>
      <c r="C6" s="35"/>
      <c r="D6" s="35"/>
      <c r="E6" s="35"/>
      <c r="F6" s="35"/>
      <c r="G6" s="50"/>
      <c r="H6" s="35"/>
      <c r="I6" s="35"/>
      <c r="J6" s="24" t="s">
        <v>31</v>
      </c>
      <c r="K6" s="21">
        <v>22</v>
      </c>
      <c r="L6" s="35"/>
      <c r="M6" s="48"/>
      <c r="N6" s="35"/>
      <c r="O6" s="24" t="s">
        <v>46</v>
      </c>
      <c r="P6" s="33" t="s">
        <v>71</v>
      </c>
      <c r="Q6" s="22"/>
      <c r="U6" s="4"/>
    </row>
    <row r="7" spans="1:21" x14ac:dyDescent="0.25">
      <c r="A7" s="56">
        <v>2</v>
      </c>
      <c r="B7" s="47" t="s">
        <v>11</v>
      </c>
      <c r="C7" s="47" t="s">
        <v>12</v>
      </c>
      <c r="D7" s="34" t="s">
        <v>10</v>
      </c>
      <c r="E7" s="34" t="s">
        <v>10</v>
      </c>
      <c r="F7" s="34" t="s">
        <v>34</v>
      </c>
      <c r="G7" s="49">
        <v>7</v>
      </c>
      <c r="H7" s="34">
        <v>240</v>
      </c>
      <c r="I7" s="51" t="s">
        <v>66</v>
      </c>
      <c r="J7" s="23" t="s">
        <v>30</v>
      </c>
      <c r="K7" s="19">
        <v>20</v>
      </c>
      <c r="L7" s="34">
        <f>K7+K8</f>
        <v>37</v>
      </c>
      <c r="M7" s="47" t="s">
        <v>40</v>
      </c>
      <c r="N7" s="34" t="s">
        <v>78</v>
      </c>
      <c r="O7" s="23" t="s">
        <v>40</v>
      </c>
      <c r="P7" s="26" t="s">
        <v>78</v>
      </c>
      <c r="Q7" s="38" t="s">
        <v>69</v>
      </c>
    </row>
    <row r="8" spans="1:21" ht="15.75" thickBot="1" x14ac:dyDescent="0.3">
      <c r="A8" s="57"/>
      <c r="B8" s="48"/>
      <c r="C8" s="48"/>
      <c r="D8" s="35"/>
      <c r="E8" s="35"/>
      <c r="F8" s="35"/>
      <c r="G8" s="50"/>
      <c r="H8" s="35"/>
      <c r="I8" s="35"/>
      <c r="J8" s="24" t="s">
        <v>31</v>
      </c>
      <c r="K8" s="21">
        <v>17</v>
      </c>
      <c r="L8" s="35"/>
      <c r="M8" s="48"/>
      <c r="N8" s="35"/>
      <c r="O8" s="24" t="s">
        <v>47</v>
      </c>
      <c r="P8" s="27" t="s">
        <v>77</v>
      </c>
      <c r="Q8" s="39"/>
    </row>
    <row r="9" spans="1:21" x14ac:dyDescent="0.25">
      <c r="A9" s="56">
        <v>3</v>
      </c>
      <c r="B9" s="47" t="s">
        <v>13</v>
      </c>
      <c r="C9" s="47" t="s">
        <v>12</v>
      </c>
      <c r="D9" s="34" t="s">
        <v>10</v>
      </c>
      <c r="E9" s="34" t="s">
        <v>10</v>
      </c>
      <c r="F9" s="34" t="s">
        <v>34</v>
      </c>
      <c r="G9" s="49">
        <v>7</v>
      </c>
      <c r="H9" s="34">
        <v>282</v>
      </c>
      <c r="I9" s="51" t="s">
        <v>66</v>
      </c>
      <c r="J9" s="23" t="s">
        <v>30</v>
      </c>
      <c r="K9" s="19">
        <v>21</v>
      </c>
      <c r="L9" s="34">
        <f>K9+K10</f>
        <v>40</v>
      </c>
      <c r="M9" s="47" t="s">
        <v>41</v>
      </c>
      <c r="N9" s="34" t="s">
        <v>82</v>
      </c>
      <c r="O9" s="23" t="s">
        <v>48</v>
      </c>
      <c r="P9" s="26" t="s">
        <v>80</v>
      </c>
      <c r="Q9" s="38" t="s">
        <v>69</v>
      </c>
    </row>
    <row r="10" spans="1:21" ht="15.75" thickBot="1" x14ac:dyDescent="0.3">
      <c r="A10" s="57"/>
      <c r="B10" s="48"/>
      <c r="C10" s="48"/>
      <c r="D10" s="35"/>
      <c r="E10" s="35"/>
      <c r="F10" s="35"/>
      <c r="G10" s="50"/>
      <c r="H10" s="35"/>
      <c r="I10" s="35"/>
      <c r="J10" s="24" t="s">
        <v>31</v>
      </c>
      <c r="K10" s="21">
        <v>19</v>
      </c>
      <c r="L10" s="35"/>
      <c r="M10" s="48"/>
      <c r="N10" s="35"/>
      <c r="O10" s="24" t="s">
        <v>49</v>
      </c>
      <c r="P10" s="27" t="s">
        <v>79</v>
      </c>
      <c r="Q10" s="39"/>
    </row>
    <row r="11" spans="1:21" x14ac:dyDescent="0.25">
      <c r="A11" s="56">
        <v>4</v>
      </c>
      <c r="B11" s="47" t="s">
        <v>14</v>
      </c>
      <c r="C11" s="47" t="s">
        <v>9</v>
      </c>
      <c r="D11" s="34" t="s">
        <v>10</v>
      </c>
      <c r="E11" s="34" t="s">
        <v>10</v>
      </c>
      <c r="F11" s="34" t="s">
        <v>34</v>
      </c>
      <c r="G11" s="49">
        <v>7</v>
      </c>
      <c r="H11" s="34">
        <v>265</v>
      </c>
      <c r="I11" s="51" t="s">
        <v>66</v>
      </c>
      <c r="J11" s="23" t="s">
        <v>30</v>
      </c>
      <c r="K11" s="19">
        <v>17</v>
      </c>
      <c r="L11" s="34">
        <f>K11+K12</f>
        <v>32</v>
      </c>
      <c r="M11" s="47" t="s">
        <v>42</v>
      </c>
      <c r="N11" s="34" t="s">
        <v>72</v>
      </c>
      <c r="O11" s="23" t="s">
        <v>50</v>
      </c>
      <c r="P11" s="26" t="s">
        <v>72</v>
      </c>
      <c r="Q11" s="38" t="s">
        <v>69</v>
      </c>
    </row>
    <row r="12" spans="1:21" ht="15.75" thickBot="1" x14ac:dyDescent="0.3">
      <c r="A12" s="57"/>
      <c r="B12" s="48"/>
      <c r="C12" s="48"/>
      <c r="D12" s="35"/>
      <c r="E12" s="35"/>
      <c r="F12" s="35"/>
      <c r="G12" s="50"/>
      <c r="H12" s="35"/>
      <c r="I12" s="35"/>
      <c r="J12" s="24" t="s">
        <v>31</v>
      </c>
      <c r="K12" s="21">
        <v>15</v>
      </c>
      <c r="L12" s="35"/>
      <c r="M12" s="48"/>
      <c r="N12" s="35"/>
      <c r="O12" s="24" t="s">
        <v>51</v>
      </c>
      <c r="P12" s="27" t="s">
        <v>73</v>
      </c>
      <c r="Q12" s="39"/>
    </row>
    <row r="13" spans="1:21" x14ac:dyDescent="0.25">
      <c r="A13" s="56">
        <v>5</v>
      </c>
      <c r="B13" s="47" t="s">
        <v>15</v>
      </c>
      <c r="C13" s="47" t="s">
        <v>16</v>
      </c>
      <c r="D13" s="34" t="s">
        <v>10</v>
      </c>
      <c r="E13" s="34" t="s">
        <v>10</v>
      </c>
      <c r="F13" s="34" t="s">
        <v>34</v>
      </c>
      <c r="G13" s="49">
        <v>7</v>
      </c>
      <c r="H13" s="34">
        <v>210</v>
      </c>
      <c r="I13" s="51" t="s">
        <v>66</v>
      </c>
      <c r="J13" s="23" t="s">
        <v>30</v>
      </c>
      <c r="K13" s="19">
        <v>25</v>
      </c>
      <c r="L13" s="34">
        <f>K13+K14</f>
        <v>44</v>
      </c>
      <c r="M13" s="47"/>
      <c r="N13" s="28"/>
      <c r="O13" s="23" t="s">
        <v>52</v>
      </c>
      <c r="P13" s="26" t="s">
        <v>74</v>
      </c>
      <c r="Q13" s="38" t="s">
        <v>69</v>
      </c>
      <c r="U13" s="4"/>
    </row>
    <row r="14" spans="1:21" ht="15.75" thickBot="1" x14ac:dyDescent="0.3">
      <c r="A14" s="57"/>
      <c r="B14" s="48"/>
      <c r="C14" s="48"/>
      <c r="D14" s="35"/>
      <c r="E14" s="35"/>
      <c r="F14" s="35"/>
      <c r="G14" s="50"/>
      <c r="H14" s="35"/>
      <c r="I14" s="35"/>
      <c r="J14" s="24" t="s">
        <v>31</v>
      </c>
      <c r="K14" s="21">
        <v>19</v>
      </c>
      <c r="L14" s="35"/>
      <c r="M14" s="48"/>
      <c r="N14" s="29"/>
      <c r="O14" s="24" t="s">
        <v>53</v>
      </c>
      <c r="P14" s="27" t="s">
        <v>75</v>
      </c>
      <c r="Q14" s="39"/>
      <c r="U14" s="4"/>
    </row>
    <row r="15" spans="1:21" x14ac:dyDescent="0.25">
      <c r="A15" s="56">
        <v>6</v>
      </c>
      <c r="B15" s="47" t="s">
        <v>17</v>
      </c>
      <c r="C15" s="47" t="s">
        <v>12</v>
      </c>
      <c r="D15" s="34" t="s">
        <v>10</v>
      </c>
      <c r="E15" s="34" t="s">
        <v>10</v>
      </c>
      <c r="F15" s="34" t="s">
        <v>35</v>
      </c>
      <c r="G15" s="49">
        <v>7</v>
      </c>
      <c r="H15" s="34">
        <v>318</v>
      </c>
      <c r="I15" s="51" t="s">
        <v>66</v>
      </c>
      <c r="J15" s="23" t="s">
        <v>30</v>
      </c>
      <c r="K15" s="19">
        <v>15</v>
      </c>
      <c r="L15" s="34">
        <f>K15+K16</f>
        <v>32</v>
      </c>
      <c r="M15" s="47" t="s">
        <v>43</v>
      </c>
      <c r="N15" s="34" t="s">
        <v>76</v>
      </c>
      <c r="O15" s="23" t="s">
        <v>54</v>
      </c>
      <c r="P15" s="26" t="s">
        <v>76</v>
      </c>
      <c r="Q15" s="36" t="s">
        <v>65</v>
      </c>
      <c r="U15" s="4"/>
    </row>
    <row r="16" spans="1:21" ht="15.75" thickBot="1" x14ac:dyDescent="0.3">
      <c r="A16" s="57"/>
      <c r="B16" s="48"/>
      <c r="C16" s="48"/>
      <c r="D16" s="35"/>
      <c r="E16" s="35"/>
      <c r="F16" s="35"/>
      <c r="G16" s="50"/>
      <c r="H16" s="35"/>
      <c r="I16" s="35"/>
      <c r="J16" s="24" t="s">
        <v>31</v>
      </c>
      <c r="K16" s="21">
        <v>17</v>
      </c>
      <c r="L16" s="35"/>
      <c r="M16" s="48"/>
      <c r="N16" s="35"/>
      <c r="O16" s="24"/>
      <c r="P16" s="27"/>
      <c r="Q16" s="37"/>
      <c r="U16" s="4"/>
    </row>
    <row r="17" spans="1:21" x14ac:dyDescent="0.25">
      <c r="A17" s="52">
        <v>7</v>
      </c>
      <c r="B17" s="54" t="s">
        <v>37</v>
      </c>
      <c r="C17" s="45" t="s">
        <v>12</v>
      </c>
      <c r="D17" s="42" t="s">
        <v>10</v>
      </c>
      <c r="E17" s="42" t="s">
        <v>10</v>
      </c>
      <c r="F17" s="42" t="s">
        <v>34</v>
      </c>
      <c r="G17" s="40">
        <v>7</v>
      </c>
      <c r="H17" s="42">
        <v>130</v>
      </c>
      <c r="I17" s="44" t="s">
        <v>67</v>
      </c>
      <c r="J17" s="23" t="s">
        <v>30</v>
      </c>
      <c r="K17" s="19">
        <v>12</v>
      </c>
      <c r="L17" s="34">
        <v>25</v>
      </c>
      <c r="M17" s="45" t="s">
        <v>44</v>
      </c>
      <c r="N17" s="30"/>
      <c r="O17" s="23" t="s">
        <v>55</v>
      </c>
      <c r="P17" s="34"/>
      <c r="Q17" s="36" t="s">
        <v>38</v>
      </c>
      <c r="U17" s="4"/>
    </row>
    <row r="18" spans="1:21" ht="15.75" thickBot="1" x14ac:dyDescent="0.3">
      <c r="A18" s="53"/>
      <c r="B18" s="55"/>
      <c r="C18" s="46"/>
      <c r="D18" s="43"/>
      <c r="E18" s="43"/>
      <c r="F18" s="43"/>
      <c r="G18" s="41"/>
      <c r="H18" s="43"/>
      <c r="I18" s="43"/>
      <c r="J18" s="24" t="s">
        <v>31</v>
      </c>
      <c r="K18" s="21">
        <v>13</v>
      </c>
      <c r="L18" s="35"/>
      <c r="M18" s="46"/>
      <c r="N18" s="31"/>
      <c r="O18" s="24" t="s">
        <v>56</v>
      </c>
      <c r="P18" s="35"/>
      <c r="Q18" s="37"/>
      <c r="U18" s="4"/>
    </row>
    <row r="19" spans="1:21" ht="19.5" x14ac:dyDescent="0.25">
      <c r="A19" s="58" t="s">
        <v>18</v>
      </c>
      <c r="B19" s="58"/>
      <c r="C19" s="58"/>
      <c r="D19" s="58"/>
      <c r="E19" s="58"/>
      <c r="F19" s="58"/>
      <c r="G19" s="58"/>
      <c r="H19" s="15">
        <f>SUM(H5:H18)</f>
        <v>1765</v>
      </c>
      <c r="I19" s="15"/>
      <c r="J19" s="15"/>
      <c r="K19" s="15">
        <f>SUM(K5:K18)</f>
        <v>255</v>
      </c>
      <c r="L19" s="15">
        <f>SUM(L5:L18)</f>
        <v>255</v>
      </c>
      <c r="M19" s="10"/>
      <c r="N19" s="10"/>
      <c r="O19" s="9"/>
      <c r="P19" s="9"/>
      <c r="Q19" s="10"/>
    </row>
    <row r="20" spans="1:21" x14ac:dyDescent="0.25">
      <c r="A20" s="5">
        <v>1</v>
      </c>
      <c r="B20" s="1" t="s">
        <v>58</v>
      </c>
      <c r="C20" s="1" t="s">
        <v>12</v>
      </c>
      <c r="D20" s="1" t="s">
        <v>19</v>
      </c>
      <c r="E20" s="1" t="s">
        <v>10</v>
      </c>
      <c r="F20" s="1" t="s">
        <v>61</v>
      </c>
      <c r="G20" s="2">
        <v>7</v>
      </c>
      <c r="H20" s="1"/>
      <c r="I20" s="1">
        <v>2</v>
      </c>
      <c r="J20" s="1"/>
      <c r="K20" s="1" t="s">
        <v>19</v>
      </c>
      <c r="L20" s="14"/>
      <c r="M20" s="25" t="s">
        <v>64</v>
      </c>
      <c r="N20" s="25"/>
      <c r="O20" s="1"/>
      <c r="P20" s="1"/>
      <c r="Q20" s="3"/>
    </row>
    <row r="21" spans="1:21" x14ac:dyDescent="0.25">
      <c r="A21" s="5">
        <v>2</v>
      </c>
      <c r="B21" s="1" t="s">
        <v>57</v>
      </c>
      <c r="C21" s="1" t="s">
        <v>9</v>
      </c>
      <c r="D21" s="1" t="s">
        <v>19</v>
      </c>
      <c r="E21" s="1" t="s">
        <v>10</v>
      </c>
      <c r="F21" s="1" t="s">
        <v>61</v>
      </c>
      <c r="G21" s="2">
        <v>7</v>
      </c>
      <c r="H21" s="1"/>
      <c r="I21" s="1">
        <v>2</v>
      </c>
      <c r="J21" s="1"/>
      <c r="K21" s="1" t="s">
        <v>19</v>
      </c>
      <c r="L21" s="14"/>
      <c r="M21" s="25"/>
      <c r="N21" s="25"/>
      <c r="O21" s="1"/>
      <c r="P21" s="1"/>
      <c r="Q21" s="3"/>
    </row>
    <row r="22" spans="1:21" x14ac:dyDescent="0.25">
      <c r="A22" s="5">
        <v>3</v>
      </c>
      <c r="B22" s="1" t="s">
        <v>59</v>
      </c>
      <c r="C22" s="1" t="s">
        <v>12</v>
      </c>
      <c r="D22" s="1" t="s">
        <v>19</v>
      </c>
      <c r="E22" s="1" t="s">
        <v>10</v>
      </c>
      <c r="F22" s="1" t="s">
        <v>62</v>
      </c>
      <c r="G22" s="2">
        <v>7</v>
      </c>
      <c r="H22" s="1"/>
      <c r="I22" s="1">
        <v>1</v>
      </c>
      <c r="J22" s="1"/>
      <c r="K22" s="1" t="s">
        <v>19</v>
      </c>
      <c r="L22" s="14"/>
      <c r="M22" s="25"/>
      <c r="N22" s="25"/>
      <c r="O22" s="1"/>
      <c r="P22" s="1"/>
      <c r="Q22" s="3"/>
    </row>
    <row r="23" spans="1:21" ht="19.5" x14ac:dyDescent="0.25">
      <c r="A23" s="11" t="s">
        <v>21</v>
      </c>
      <c r="B23" s="12"/>
      <c r="C23" s="12"/>
      <c r="D23" s="12"/>
      <c r="E23" s="12"/>
      <c r="F23" s="12"/>
      <c r="G23" s="13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1:21" x14ac:dyDescent="0.25">
      <c r="A24" s="5">
        <v>11</v>
      </c>
      <c r="B24" s="1" t="s">
        <v>20</v>
      </c>
      <c r="C24" s="1" t="s">
        <v>12</v>
      </c>
      <c r="D24" s="1" t="s">
        <v>19</v>
      </c>
      <c r="E24" s="1" t="s">
        <v>19</v>
      </c>
      <c r="F24" s="1" t="s">
        <v>63</v>
      </c>
      <c r="G24" s="2">
        <v>7</v>
      </c>
      <c r="H24" s="1"/>
      <c r="I24" s="1">
        <v>1</v>
      </c>
      <c r="J24" s="1"/>
      <c r="K24" s="1" t="s">
        <v>19</v>
      </c>
      <c r="L24" s="14"/>
      <c r="M24" s="1"/>
      <c r="N24" s="14"/>
      <c r="O24" s="1"/>
      <c r="P24" s="1"/>
      <c r="Q24" s="1"/>
    </row>
    <row r="25" spans="1:21" x14ac:dyDescent="0.25">
      <c r="A25" s="5">
        <v>12</v>
      </c>
      <c r="B25" s="1" t="s">
        <v>20</v>
      </c>
      <c r="C25" s="1" t="s">
        <v>16</v>
      </c>
      <c r="D25" s="1" t="s">
        <v>19</v>
      </c>
      <c r="E25" s="1" t="s">
        <v>19</v>
      </c>
      <c r="F25" s="1" t="s">
        <v>63</v>
      </c>
      <c r="G25" s="2">
        <v>7</v>
      </c>
      <c r="H25" s="1"/>
      <c r="I25" s="1">
        <v>1</v>
      </c>
      <c r="J25" s="1"/>
      <c r="K25" s="1" t="s">
        <v>19</v>
      </c>
      <c r="L25" s="14"/>
      <c r="M25" s="1"/>
      <c r="N25" s="14"/>
      <c r="O25" s="1"/>
      <c r="P25" s="1"/>
      <c r="Q25" s="1"/>
    </row>
    <row r="26" spans="1:21" x14ac:dyDescent="0.25">
      <c r="A26" s="5">
        <v>13</v>
      </c>
      <c r="B26" s="1" t="s">
        <v>60</v>
      </c>
      <c r="C26" s="1" t="s">
        <v>12</v>
      </c>
      <c r="D26" s="1" t="s">
        <v>19</v>
      </c>
      <c r="E26" s="1" t="s">
        <v>19</v>
      </c>
      <c r="F26" s="1" t="s">
        <v>63</v>
      </c>
      <c r="G26" s="2">
        <v>7</v>
      </c>
      <c r="H26" s="1"/>
      <c r="I26" s="1">
        <v>0</v>
      </c>
      <c r="J26" s="1"/>
      <c r="K26" s="1" t="s">
        <v>19</v>
      </c>
      <c r="L26" s="14"/>
      <c r="M26" s="1"/>
      <c r="N26" s="14"/>
      <c r="O26" s="1"/>
      <c r="P26" s="1"/>
      <c r="Q26" s="1"/>
    </row>
    <row r="27" spans="1:21" x14ac:dyDescent="0.25">
      <c r="A27" s="5">
        <v>14</v>
      </c>
      <c r="B27" s="1" t="s">
        <v>22</v>
      </c>
      <c r="C27" s="1" t="s">
        <v>12</v>
      </c>
      <c r="D27" s="1" t="s">
        <v>19</v>
      </c>
      <c r="E27" s="1" t="s">
        <v>19</v>
      </c>
      <c r="F27" s="1"/>
      <c r="G27" s="2">
        <v>7</v>
      </c>
      <c r="H27" s="1"/>
      <c r="I27" s="1">
        <v>0</v>
      </c>
      <c r="J27" s="1"/>
      <c r="K27" s="1" t="s">
        <v>19</v>
      </c>
      <c r="L27" s="14"/>
      <c r="M27" s="1"/>
      <c r="N27" s="14"/>
      <c r="O27" s="1"/>
      <c r="P27" s="1"/>
      <c r="Q27" s="1"/>
    </row>
  </sheetData>
  <mergeCells count="90">
    <mergeCell ref="N5:N6"/>
    <mergeCell ref="N9:N10"/>
    <mergeCell ref="H5:H6"/>
    <mergeCell ref="H7:H8"/>
    <mergeCell ref="H9:H10"/>
    <mergeCell ref="H11:H12"/>
    <mergeCell ref="I5:I6"/>
    <mergeCell ref="I7:I8"/>
    <mergeCell ref="I9:I10"/>
    <mergeCell ref="I11:I12"/>
    <mergeCell ref="A19:G19"/>
    <mergeCell ref="A5:A6"/>
    <mergeCell ref="B5:B6"/>
    <mergeCell ref="C5:C6"/>
    <mergeCell ref="D5:D6"/>
    <mergeCell ref="E5:E6"/>
    <mergeCell ref="G5:G6"/>
    <mergeCell ref="G7:G8"/>
    <mergeCell ref="G9:G10"/>
    <mergeCell ref="G11:G12"/>
    <mergeCell ref="F5:F6"/>
    <mergeCell ref="F7:F8"/>
    <mergeCell ref="F9:F10"/>
    <mergeCell ref="F11:F12"/>
    <mergeCell ref="F13:F14"/>
    <mergeCell ref="B7:B8"/>
    <mergeCell ref="I13:I14"/>
    <mergeCell ref="M5:M6"/>
    <mergeCell ref="M7:M8"/>
    <mergeCell ref="M9:M10"/>
    <mergeCell ref="M11:M12"/>
    <mergeCell ref="M13:M14"/>
    <mergeCell ref="L7:L8"/>
    <mergeCell ref="L9:L10"/>
    <mergeCell ref="L11:L12"/>
    <mergeCell ref="L13:L14"/>
    <mergeCell ref="L5:L6"/>
    <mergeCell ref="B9:B10"/>
    <mergeCell ref="B11:B12"/>
    <mergeCell ref="D7:D8"/>
    <mergeCell ref="D9:D10"/>
    <mergeCell ref="D11:D12"/>
    <mergeCell ref="C9:C10"/>
    <mergeCell ref="C7:C8"/>
    <mergeCell ref="E7:E8"/>
    <mergeCell ref="E9:E10"/>
    <mergeCell ref="E11:E12"/>
    <mergeCell ref="A7:A8"/>
    <mergeCell ref="A9:A10"/>
    <mergeCell ref="A11:A12"/>
    <mergeCell ref="A13:A14"/>
    <mergeCell ref="A15:A16"/>
    <mergeCell ref="A17:A18"/>
    <mergeCell ref="B17:B18"/>
    <mergeCell ref="C17:C18"/>
    <mergeCell ref="C13:C14"/>
    <mergeCell ref="C15:C16"/>
    <mergeCell ref="B13:B14"/>
    <mergeCell ref="D15:D16"/>
    <mergeCell ref="E13:E14"/>
    <mergeCell ref="E15:E16"/>
    <mergeCell ref="F15:F16"/>
    <mergeCell ref="B15:B16"/>
    <mergeCell ref="G17:G18"/>
    <mergeCell ref="H17:H18"/>
    <mergeCell ref="I17:I18"/>
    <mergeCell ref="M17:M18"/>
    <mergeCell ref="C11:C12"/>
    <mergeCell ref="H13:H14"/>
    <mergeCell ref="H15:H16"/>
    <mergeCell ref="G13:G14"/>
    <mergeCell ref="G15:G16"/>
    <mergeCell ref="I15:I16"/>
    <mergeCell ref="M15:M16"/>
    <mergeCell ref="L17:L18"/>
    <mergeCell ref="D17:D18"/>
    <mergeCell ref="E17:E18"/>
    <mergeCell ref="F17:F18"/>
    <mergeCell ref="D13:D14"/>
    <mergeCell ref="L15:L16"/>
    <mergeCell ref="Q17:Q18"/>
    <mergeCell ref="P17:P18"/>
    <mergeCell ref="Q9:Q10"/>
    <mergeCell ref="Q7:Q8"/>
    <mergeCell ref="Q11:Q12"/>
    <mergeCell ref="Q13:Q14"/>
    <mergeCell ref="Q15:Q16"/>
    <mergeCell ref="N15:N16"/>
    <mergeCell ref="N11:N12"/>
    <mergeCell ref="N7:N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2020-12-10T04:38:58Z</dcterms:modified>
</cp:coreProperties>
</file>